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4.3" sheetId="14" r:id="rId1"/>
  </sheets>
  <externalReferences>
    <externalReference r:id="rId2"/>
    <externalReference r:id="rId3"/>
    <externalReference r:id="rId4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I14" i="14" l="1"/>
  <c r="F14" i="14"/>
  <c r="K14" i="14" s="1"/>
  <c r="H55" i="14" l="1"/>
  <c r="G55" i="14"/>
  <c r="G56" i="14" s="1"/>
  <c r="F55" i="14"/>
  <c r="F56" i="14" s="1"/>
  <c r="I54" i="14"/>
  <c r="I53" i="14"/>
  <c r="I52" i="14"/>
  <c r="I51" i="14"/>
  <c r="I50" i="14"/>
  <c r="H56" i="14"/>
</calcChain>
</file>

<file path=xl/sharedStrings.xml><?xml version="1.0" encoding="utf-8"?>
<sst xmlns="http://schemas.openxmlformats.org/spreadsheetml/2006/main" count="34" uniqueCount="29">
  <si>
    <t>№ п/п</t>
  </si>
  <si>
    <t>%</t>
  </si>
  <si>
    <t>Всего</t>
  </si>
  <si>
    <t>НН</t>
  </si>
  <si>
    <t>ДРСК</t>
  </si>
  <si>
    <t>тыс.кВт.ч</t>
  </si>
  <si>
    <t>Населенные пункты</t>
  </si>
  <si>
    <t>ед.измер.</t>
  </si>
  <si>
    <t>отклонения</t>
  </si>
  <si>
    <t>фактических</t>
  </si>
  <si>
    <t>потерь</t>
  </si>
  <si>
    <t>от</t>
  </si>
  <si>
    <t> СН 2</t>
  </si>
  <si>
    <t>источник</t>
  </si>
  <si>
    <t>нормативных</t>
  </si>
  <si>
    <t>установления</t>
  </si>
  <si>
    <t>уровня</t>
  </si>
  <si>
    <t>ЕАО</t>
  </si>
  <si>
    <t>ЮЯЭС</t>
  </si>
  <si>
    <t>ПЭС</t>
  </si>
  <si>
    <t>АЭС</t>
  </si>
  <si>
    <t>ХЭС</t>
  </si>
  <si>
    <t>Фактические потери</t>
  </si>
  <si>
    <t>Нормативные потери (потери в сетях)</t>
  </si>
  <si>
    <t>с. Глазковка</t>
  </si>
  <si>
    <t>Приложение № 4.3. к Регламенту</t>
  </si>
  <si>
    <t>КГУП "Примтеплоэнерго" филиал "Партизвнский" т/р "Лазовский"</t>
  </si>
  <si>
    <t>Потери электроэнергии в сетях в абсолютном и относительном выражении по уровням напряжения в разрезе населенных пунктов за 2014 год</t>
  </si>
  <si>
    <t>Методика расчета согласно Приказу Минпромэнерго РФ №21 от 03.02.2005г. "Об утверждении методики расчета нормативных (технологических потерь электроэнергии в электрических сетях"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</si>
</sst>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"/>
    <numFmt numFmtId="165" formatCode="_-* #,##0.00[$€-1]_-;\-* #,##0.00[$€-1]_-;_-* &quot;-&quot;??[$€-1]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55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/>
    <xf numFmtId="165" fontId="2" fillId="0" borderId="0" applyFont="0" applyFill="0" applyBorder="0" applyAlignment="0" applyProtection="0"/>
    <xf numFmtId="4" fontId="11" fillId="4" borderId="5" applyBorder="0">
      <alignment horizontal="right"/>
    </xf>
    <xf numFmtId="4" fontId="11" fillId="3" borderId="0" applyFont="0" applyBorder="0">
      <alignment horizontal="right"/>
    </xf>
    <xf numFmtId="0" fontId="4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/>
    <xf numFmtId="0" fontId="3" fillId="0" borderId="0" xfId="1" applyFont="1"/>
    <xf numFmtId="0" fontId="3" fillId="5" borderId="8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10" fillId="0" borderId="0" xfId="1" applyFont="1"/>
    <xf numFmtId="2" fontId="3" fillId="2" borderId="0" xfId="1" applyNumberFormat="1" applyFont="1" applyFill="1"/>
    <xf numFmtId="2" fontId="3" fillId="0" borderId="0" xfId="1" applyNumberFormat="1" applyFont="1" applyAlignment="1">
      <alignment horizontal="center"/>
    </xf>
    <xf numFmtId="0" fontId="3" fillId="5" borderId="11" xfId="1" applyFont="1" applyFill="1" applyBorder="1" applyAlignment="1">
      <alignment horizontal="center" vertical="center" wrapText="1"/>
    </xf>
    <xf numFmtId="0" fontId="3" fillId="5" borderId="15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3" fontId="12" fillId="5" borderId="2" xfId="1" applyNumberFormat="1" applyFont="1" applyFill="1" applyBorder="1" applyAlignment="1">
      <alignment horizontal="center" vertical="center"/>
    </xf>
    <xf numFmtId="164" fontId="12" fillId="5" borderId="2" xfId="1" applyNumberFormat="1" applyFont="1" applyFill="1" applyBorder="1" applyAlignment="1">
      <alignment horizontal="center" vertical="center"/>
    </xf>
    <xf numFmtId="3" fontId="12" fillId="2" borderId="2" xfId="1" applyNumberFormat="1" applyFont="1" applyFill="1" applyBorder="1" applyAlignment="1">
      <alignment horizontal="center" vertical="center"/>
    </xf>
    <xf numFmtId="164" fontId="12" fillId="2" borderId="2" xfId="1" applyNumberFormat="1" applyFont="1" applyFill="1" applyBorder="1" applyAlignment="1">
      <alignment horizontal="center" vertical="center"/>
    </xf>
    <xf numFmtId="164" fontId="5" fillId="5" borderId="3" xfId="1" applyNumberFormat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 wrapText="1"/>
    </xf>
    <xf numFmtId="10" fontId="12" fillId="2" borderId="7" xfId="1" applyNumberFormat="1" applyFont="1" applyFill="1" applyBorder="1" applyAlignment="1">
      <alignment horizontal="center" vertical="center" wrapText="1"/>
    </xf>
    <xf numFmtId="10" fontId="12" fillId="5" borderId="7" xfId="1" applyNumberFormat="1" applyFont="1" applyFill="1" applyBorder="1" applyAlignment="1">
      <alignment horizontal="center" vertical="center" wrapText="1"/>
    </xf>
    <xf numFmtId="164" fontId="5" fillId="5" borderId="9" xfId="1" applyNumberFormat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19" xfId="1" applyFont="1" applyFill="1" applyBorder="1"/>
    <xf numFmtId="0" fontId="3" fillId="5" borderId="0" xfId="1" applyFont="1" applyFill="1" applyBorder="1"/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20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</cellXfs>
  <cellStyles count="15">
    <cellStyle name="_2010 СТРУКТУРА СВОД" xfId="4"/>
    <cellStyle name="_Лист1" xfId="5"/>
    <cellStyle name="Euro" xfId="10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1"/>
    <cellStyle name="Обычный" xfId="0" builtinId="0"/>
    <cellStyle name="Обычный 2" xfId="1"/>
    <cellStyle name="Обычный 3" xfId="6"/>
    <cellStyle name="Обычный 4" xfId="7"/>
    <cellStyle name="Обычный 5" xfId="13"/>
    <cellStyle name="Обычный 6" xfId="14"/>
    <cellStyle name="Процентный 2" xfId="8"/>
    <cellStyle name="Стиль 1" xfId="9"/>
    <cellStyle name="Финансовый 2" xfId="3"/>
    <cellStyle name="Формула_Книга3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3" workbookViewId="0">
      <selection activeCell="B16" sqref="B16:K16"/>
    </sheetView>
  </sheetViews>
  <sheetFormatPr defaultRowHeight="15.75" x14ac:dyDescent="0.25"/>
  <cols>
    <col min="1" max="1" width="9.28515625" style="2" bestFit="1" customWidth="1"/>
    <col min="2" max="2" width="18.140625" style="2" customWidth="1"/>
    <col min="3" max="3" width="11" style="2" customWidth="1"/>
    <col min="4" max="4" width="9.140625" style="2"/>
    <col min="5" max="5" width="9.5703125" style="2" bestFit="1" customWidth="1"/>
    <col min="6" max="6" width="10.5703125" style="2" customWidth="1"/>
    <col min="7" max="7" width="10.140625" style="2" bestFit="1" customWidth="1"/>
    <col min="8" max="8" width="9.5703125" style="2" bestFit="1" customWidth="1"/>
    <col min="9" max="9" width="10.5703125" style="2" customWidth="1"/>
    <col min="10" max="10" width="16.85546875" style="2" customWidth="1"/>
    <col min="11" max="11" width="12.5703125" style="2" customWidth="1"/>
    <col min="12" max="253" width="9.140625" style="2"/>
    <col min="254" max="254" width="15.28515625" style="2" customWidth="1"/>
    <col min="255" max="255" width="11" style="2" customWidth="1"/>
    <col min="256" max="256" width="9.140625" style="2"/>
    <col min="257" max="257" width="9.28515625" style="2" bestFit="1" customWidth="1"/>
    <col min="258" max="259" width="9.140625" style="2"/>
    <col min="260" max="260" width="10.5703125" style="2" customWidth="1"/>
    <col min="261" max="264" width="9.140625" style="2"/>
    <col min="265" max="265" width="10.5703125" style="2" customWidth="1"/>
    <col min="266" max="266" width="16.85546875" style="2" customWidth="1"/>
    <col min="267" max="267" width="12.5703125" style="2" customWidth="1"/>
    <col min="268" max="509" width="9.140625" style="2"/>
    <col min="510" max="510" width="15.28515625" style="2" customWidth="1"/>
    <col min="511" max="511" width="11" style="2" customWidth="1"/>
    <col min="512" max="512" width="9.140625" style="2"/>
    <col min="513" max="513" width="9.28515625" style="2" bestFit="1" customWidth="1"/>
    <col min="514" max="515" width="9.140625" style="2"/>
    <col min="516" max="516" width="10.5703125" style="2" customWidth="1"/>
    <col min="517" max="520" width="9.140625" style="2"/>
    <col min="521" max="521" width="10.5703125" style="2" customWidth="1"/>
    <col min="522" max="522" width="16.85546875" style="2" customWidth="1"/>
    <col min="523" max="523" width="12.5703125" style="2" customWidth="1"/>
    <col min="524" max="765" width="9.140625" style="2"/>
    <col min="766" max="766" width="15.28515625" style="2" customWidth="1"/>
    <col min="767" max="767" width="11" style="2" customWidth="1"/>
    <col min="768" max="768" width="9.140625" style="2"/>
    <col min="769" max="769" width="9.28515625" style="2" bestFit="1" customWidth="1"/>
    <col min="770" max="771" width="9.140625" style="2"/>
    <col min="772" max="772" width="10.5703125" style="2" customWidth="1"/>
    <col min="773" max="776" width="9.140625" style="2"/>
    <col min="777" max="777" width="10.5703125" style="2" customWidth="1"/>
    <col min="778" max="778" width="16.85546875" style="2" customWidth="1"/>
    <col min="779" max="779" width="12.5703125" style="2" customWidth="1"/>
    <col min="780" max="1021" width="9.140625" style="2"/>
    <col min="1022" max="1022" width="15.28515625" style="2" customWidth="1"/>
    <col min="1023" max="1023" width="11" style="2" customWidth="1"/>
    <col min="1024" max="1024" width="9.140625" style="2"/>
    <col min="1025" max="1025" width="9.28515625" style="2" bestFit="1" customWidth="1"/>
    <col min="1026" max="1027" width="9.140625" style="2"/>
    <col min="1028" max="1028" width="10.5703125" style="2" customWidth="1"/>
    <col min="1029" max="1032" width="9.140625" style="2"/>
    <col min="1033" max="1033" width="10.5703125" style="2" customWidth="1"/>
    <col min="1034" max="1034" width="16.85546875" style="2" customWidth="1"/>
    <col min="1035" max="1035" width="12.5703125" style="2" customWidth="1"/>
    <col min="1036" max="1277" width="9.140625" style="2"/>
    <col min="1278" max="1278" width="15.28515625" style="2" customWidth="1"/>
    <col min="1279" max="1279" width="11" style="2" customWidth="1"/>
    <col min="1280" max="1280" width="9.140625" style="2"/>
    <col min="1281" max="1281" width="9.28515625" style="2" bestFit="1" customWidth="1"/>
    <col min="1282" max="1283" width="9.140625" style="2"/>
    <col min="1284" max="1284" width="10.5703125" style="2" customWidth="1"/>
    <col min="1285" max="1288" width="9.140625" style="2"/>
    <col min="1289" max="1289" width="10.5703125" style="2" customWidth="1"/>
    <col min="1290" max="1290" width="16.85546875" style="2" customWidth="1"/>
    <col min="1291" max="1291" width="12.5703125" style="2" customWidth="1"/>
    <col min="1292" max="1533" width="9.140625" style="2"/>
    <col min="1534" max="1534" width="15.28515625" style="2" customWidth="1"/>
    <col min="1535" max="1535" width="11" style="2" customWidth="1"/>
    <col min="1536" max="1536" width="9.140625" style="2"/>
    <col min="1537" max="1537" width="9.28515625" style="2" bestFit="1" customWidth="1"/>
    <col min="1538" max="1539" width="9.140625" style="2"/>
    <col min="1540" max="1540" width="10.5703125" style="2" customWidth="1"/>
    <col min="1541" max="1544" width="9.140625" style="2"/>
    <col min="1545" max="1545" width="10.5703125" style="2" customWidth="1"/>
    <col min="1546" max="1546" width="16.85546875" style="2" customWidth="1"/>
    <col min="1547" max="1547" width="12.5703125" style="2" customWidth="1"/>
    <col min="1548" max="1789" width="9.140625" style="2"/>
    <col min="1790" max="1790" width="15.28515625" style="2" customWidth="1"/>
    <col min="1791" max="1791" width="11" style="2" customWidth="1"/>
    <col min="1792" max="1792" width="9.140625" style="2"/>
    <col min="1793" max="1793" width="9.28515625" style="2" bestFit="1" customWidth="1"/>
    <col min="1794" max="1795" width="9.140625" style="2"/>
    <col min="1796" max="1796" width="10.5703125" style="2" customWidth="1"/>
    <col min="1797" max="1800" width="9.140625" style="2"/>
    <col min="1801" max="1801" width="10.5703125" style="2" customWidth="1"/>
    <col min="1802" max="1802" width="16.85546875" style="2" customWidth="1"/>
    <col min="1803" max="1803" width="12.5703125" style="2" customWidth="1"/>
    <col min="1804" max="2045" width="9.140625" style="2"/>
    <col min="2046" max="2046" width="15.28515625" style="2" customWidth="1"/>
    <col min="2047" max="2047" width="11" style="2" customWidth="1"/>
    <col min="2048" max="2048" width="9.140625" style="2"/>
    <col min="2049" max="2049" width="9.28515625" style="2" bestFit="1" customWidth="1"/>
    <col min="2050" max="2051" width="9.140625" style="2"/>
    <col min="2052" max="2052" width="10.5703125" style="2" customWidth="1"/>
    <col min="2053" max="2056" width="9.140625" style="2"/>
    <col min="2057" max="2057" width="10.5703125" style="2" customWidth="1"/>
    <col min="2058" max="2058" width="16.85546875" style="2" customWidth="1"/>
    <col min="2059" max="2059" width="12.5703125" style="2" customWidth="1"/>
    <col min="2060" max="2301" width="9.140625" style="2"/>
    <col min="2302" max="2302" width="15.28515625" style="2" customWidth="1"/>
    <col min="2303" max="2303" width="11" style="2" customWidth="1"/>
    <col min="2304" max="2304" width="9.140625" style="2"/>
    <col min="2305" max="2305" width="9.28515625" style="2" bestFit="1" customWidth="1"/>
    <col min="2306" max="2307" width="9.140625" style="2"/>
    <col min="2308" max="2308" width="10.5703125" style="2" customWidth="1"/>
    <col min="2309" max="2312" width="9.140625" style="2"/>
    <col min="2313" max="2313" width="10.5703125" style="2" customWidth="1"/>
    <col min="2314" max="2314" width="16.85546875" style="2" customWidth="1"/>
    <col min="2315" max="2315" width="12.5703125" style="2" customWidth="1"/>
    <col min="2316" max="2557" width="9.140625" style="2"/>
    <col min="2558" max="2558" width="15.28515625" style="2" customWidth="1"/>
    <col min="2559" max="2559" width="11" style="2" customWidth="1"/>
    <col min="2560" max="2560" width="9.140625" style="2"/>
    <col min="2561" max="2561" width="9.28515625" style="2" bestFit="1" customWidth="1"/>
    <col min="2562" max="2563" width="9.140625" style="2"/>
    <col min="2564" max="2564" width="10.5703125" style="2" customWidth="1"/>
    <col min="2565" max="2568" width="9.140625" style="2"/>
    <col min="2569" max="2569" width="10.5703125" style="2" customWidth="1"/>
    <col min="2570" max="2570" width="16.85546875" style="2" customWidth="1"/>
    <col min="2571" max="2571" width="12.5703125" style="2" customWidth="1"/>
    <col min="2572" max="2813" width="9.140625" style="2"/>
    <col min="2814" max="2814" width="15.28515625" style="2" customWidth="1"/>
    <col min="2815" max="2815" width="11" style="2" customWidth="1"/>
    <col min="2816" max="2816" width="9.140625" style="2"/>
    <col min="2817" max="2817" width="9.28515625" style="2" bestFit="1" customWidth="1"/>
    <col min="2818" max="2819" width="9.140625" style="2"/>
    <col min="2820" max="2820" width="10.5703125" style="2" customWidth="1"/>
    <col min="2821" max="2824" width="9.140625" style="2"/>
    <col min="2825" max="2825" width="10.5703125" style="2" customWidth="1"/>
    <col min="2826" max="2826" width="16.85546875" style="2" customWidth="1"/>
    <col min="2827" max="2827" width="12.5703125" style="2" customWidth="1"/>
    <col min="2828" max="3069" width="9.140625" style="2"/>
    <col min="3070" max="3070" width="15.28515625" style="2" customWidth="1"/>
    <col min="3071" max="3071" width="11" style="2" customWidth="1"/>
    <col min="3072" max="3072" width="9.140625" style="2"/>
    <col min="3073" max="3073" width="9.28515625" style="2" bestFit="1" customWidth="1"/>
    <col min="3074" max="3075" width="9.140625" style="2"/>
    <col min="3076" max="3076" width="10.5703125" style="2" customWidth="1"/>
    <col min="3077" max="3080" width="9.140625" style="2"/>
    <col min="3081" max="3081" width="10.5703125" style="2" customWidth="1"/>
    <col min="3082" max="3082" width="16.85546875" style="2" customWidth="1"/>
    <col min="3083" max="3083" width="12.5703125" style="2" customWidth="1"/>
    <col min="3084" max="3325" width="9.140625" style="2"/>
    <col min="3326" max="3326" width="15.28515625" style="2" customWidth="1"/>
    <col min="3327" max="3327" width="11" style="2" customWidth="1"/>
    <col min="3328" max="3328" width="9.140625" style="2"/>
    <col min="3329" max="3329" width="9.28515625" style="2" bestFit="1" customWidth="1"/>
    <col min="3330" max="3331" width="9.140625" style="2"/>
    <col min="3332" max="3332" width="10.5703125" style="2" customWidth="1"/>
    <col min="3333" max="3336" width="9.140625" style="2"/>
    <col min="3337" max="3337" width="10.5703125" style="2" customWidth="1"/>
    <col min="3338" max="3338" width="16.85546875" style="2" customWidth="1"/>
    <col min="3339" max="3339" width="12.5703125" style="2" customWidth="1"/>
    <col min="3340" max="3581" width="9.140625" style="2"/>
    <col min="3582" max="3582" width="15.28515625" style="2" customWidth="1"/>
    <col min="3583" max="3583" width="11" style="2" customWidth="1"/>
    <col min="3584" max="3584" width="9.140625" style="2"/>
    <col min="3585" max="3585" width="9.28515625" style="2" bestFit="1" customWidth="1"/>
    <col min="3586" max="3587" width="9.140625" style="2"/>
    <col min="3588" max="3588" width="10.5703125" style="2" customWidth="1"/>
    <col min="3589" max="3592" width="9.140625" style="2"/>
    <col min="3593" max="3593" width="10.5703125" style="2" customWidth="1"/>
    <col min="3594" max="3594" width="16.85546875" style="2" customWidth="1"/>
    <col min="3595" max="3595" width="12.5703125" style="2" customWidth="1"/>
    <col min="3596" max="3837" width="9.140625" style="2"/>
    <col min="3838" max="3838" width="15.28515625" style="2" customWidth="1"/>
    <col min="3839" max="3839" width="11" style="2" customWidth="1"/>
    <col min="3840" max="3840" width="9.140625" style="2"/>
    <col min="3841" max="3841" width="9.28515625" style="2" bestFit="1" customWidth="1"/>
    <col min="3842" max="3843" width="9.140625" style="2"/>
    <col min="3844" max="3844" width="10.5703125" style="2" customWidth="1"/>
    <col min="3845" max="3848" width="9.140625" style="2"/>
    <col min="3849" max="3849" width="10.5703125" style="2" customWidth="1"/>
    <col min="3850" max="3850" width="16.85546875" style="2" customWidth="1"/>
    <col min="3851" max="3851" width="12.5703125" style="2" customWidth="1"/>
    <col min="3852" max="4093" width="9.140625" style="2"/>
    <col min="4094" max="4094" width="15.28515625" style="2" customWidth="1"/>
    <col min="4095" max="4095" width="11" style="2" customWidth="1"/>
    <col min="4096" max="4096" width="9.140625" style="2"/>
    <col min="4097" max="4097" width="9.28515625" style="2" bestFit="1" customWidth="1"/>
    <col min="4098" max="4099" width="9.140625" style="2"/>
    <col min="4100" max="4100" width="10.5703125" style="2" customWidth="1"/>
    <col min="4101" max="4104" width="9.140625" style="2"/>
    <col min="4105" max="4105" width="10.5703125" style="2" customWidth="1"/>
    <col min="4106" max="4106" width="16.85546875" style="2" customWidth="1"/>
    <col min="4107" max="4107" width="12.5703125" style="2" customWidth="1"/>
    <col min="4108" max="4349" width="9.140625" style="2"/>
    <col min="4350" max="4350" width="15.28515625" style="2" customWidth="1"/>
    <col min="4351" max="4351" width="11" style="2" customWidth="1"/>
    <col min="4352" max="4352" width="9.140625" style="2"/>
    <col min="4353" max="4353" width="9.28515625" style="2" bestFit="1" customWidth="1"/>
    <col min="4354" max="4355" width="9.140625" style="2"/>
    <col min="4356" max="4356" width="10.5703125" style="2" customWidth="1"/>
    <col min="4357" max="4360" width="9.140625" style="2"/>
    <col min="4361" max="4361" width="10.5703125" style="2" customWidth="1"/>
    <col min="4362" max="4362" width="16.85546875" style="2" customWidth="1"/>
    <col min="4363" max="4363" width="12.5703125" style="2" customWidth="1"/>
    <col min="4364" max="4605" width="9.140625" style="2"/>
    <col min="4606" max="4606" width="15.28515625" style="2" customWidth="1"/>
    <col min="4607" max="4607" width="11" style="2" customWidth="1"/>
    <col min="4608" max="4608" width="9.140625" style="2"/>
    <col min="4609" max="4609" width="9.28515625" style="2" bestFit="1" customWidth="1"/>
    <col min="4610" max="4611" width="9.140625" style="2"/>
    <col min="4612" max="4612" width="10.5703125" style="2" customWidth="1"/>
    <col min="4613" max="4616" width="9.140625" style="2"/>
    <col min="4617" max="4617" width="10.5703125" style="2" customWidth="1"/>
    <col min="4618" max="4618" width="16.85546875" style="2" customWidth="1"/>
    <col min="4619" max="4619" width="12.5703125" style="2" customWidth="1"/>
    <col min="4620" max="4861" width="9.140625" style="2"/>
    <col min="4862" max="4862" width="15.28515625" style="2" customWidth="1"/>
    <col min="4863" max="4863" width="11" style="2" customWidth="1"/>
    <col min="4864" max="4864" width="9.140625" style="2"/>
    <col min="4865" max="4865" width="9.28515625" style="2" bestFit="1" customWidth="1"/>
    <col min="4866" max="4867" width="9.140625" style="2"/>
    <col min="4868" max="4868" width="10.5703125" style="2" customWidth="1"/>
    <col min="4869" max="4872" width="9.140625" style="2"/>
    <col min="4873" max="4873" width="10.5703125" style="2" customWidth="1"/>
    <col min="4874" max="4874" width="16.85546875" style="2" customWidth="1"/>
    <col min="4875" max="4875" width="12.5703125" style="2" customWidth="1"/>
    <col min="4876" max="5117" width="9.140625" style="2"/>
    <col min="5118" max="5118" width="15.28515625" style="2" customWidth="1"/>
    <col min="5119" max="5119" width="11" style="2" customWidth="1"/>
    <col min="5120" max="5120" width="9.140625" style="2"/>
    <col min="5121" max="5121" width="9.28515625" style="2" bestFit="1" customWidth="1"/>
    <col min="5122" max="5123" width="9.140625" style="2"/>
    <col min="5124" max="5124" width="10.5703125" style="2" customWidth="1"/>
    <col min="5125" max="5128" width="9.140625" style="2"/>
    <col min="5129" max="5129" width="10.5703125" style="2" customWidth="1"/>
    <col min="5130" max="5130" width="16.85546875" style="2" customWidth="1"/>
    <col min="5131" max="5131" width="12.5703125" style="2" customWidth="1"/>
    <col min="5132" max="5373" width="9.140625" style="2"/>
    <col min="5374" max="5374" width="15.28515625" style="2" customWidth="1"/>
    <col min="5375" max="5375" width="11" style="2" customWidth="1"/>
    <col min="5376" max="5376" width="9.140625" style="2"/>
    <col min="5377" max="5377" width="9.28515625" style="2" bestFit="1" customWidth="1"/>
    <col min="5378" max="5379" width="9.140625" style="2"/>
    <col min="5380" max="5380" width="10.5703125" style="2" customWidth="1"/>
    <col min="5381" max="5384" width="9.140625" style="2"/>
    <col min="5385" max="5385" width="10.5703125" style="2" customWidth="1"/>
    <col min="5386" max="5386" width="16.85546875" style="2" customWidth="1"/>
    <col min="5387" max="5387" width="12.5703125" style="2" customWidth="1"/>
    <col min="5388" max="5629" width="9.140625" style="2"/>
    <col min="5630" max="5630" width="15.28515625" style="2" customWidth="1"/>
    <col min="5631" max="5631" width="11" style="2" customWidth="1"/>
    <col min="5632" max="5632" width="9.140625" style="2"/>
    <col min="5633" max="5633" width="9.28515625" style="2" bestFit="1" customWidth="1"/>
    <col min="5634" max="5635" width="9.140625" style="2"/>
    <col min="5636" max="5636" width="10.5703125" style="2" customWidth="1"/>
    <col min="5637" max="5640" width="9.140625" style="2"/>
    <col min="5641" max="5641" width="10.5703125" style="2" customWidth="1"/>
    <col min="5642" max="5642" width="16.85546875" style="2" customWidth="1"/>
    <col min="5643" max="5643" width="12.5703125" style="2" customWidth="1"/>
    <col min="5644" max="5885" width="9.140625" style="2"/>
    <col min="5886" max="5886" width="15.28515625" style="2" customWidth="1"/>
    <col min="5887" max="5887" width="11" style="2" customWidth="1"/>
    <col min="5888" max="5888" width="9.140625" style="2"/>
    <col min="5889" max="5889" width="9.28515625" style="2" bestFit="1" customWidth="1"/>
    <col min="5890" max="5891" width="9.140625" style="2"/>
    <col min="5892" max="5892" width="10.5703125" style="2" customWidth="1"/>
    <col min="5893" max="5896" width="9.140625" style="2"/>
    <col min="5897" max="5897" width="10.5703125" style="2" customWidth="1"/>
    <col min="5898" max="5898" width="16.85546875" style="2" customWidth="1"/>
    <col min="5899" max="5899" width="12.5703125" style="2" customWidth="1"/>
    <col min="5900" max="6141" width="9.140625" style="2"/>
    <col min="6142" max="6142" width="15.28515625" style="2" customWidth="1"/>
    <col min="6143" max="6143" width="11" style="2" customWidth="1"/>
    <col min="6144" max="6144" width="9.140625" style="2"/>
    <col min="6145" max="6145" width="9.28515625" style="2" bestFit="1" customWidth="1"/>
    <col min="6146" max="6147" width="9.140625" style="2"/>
    <col min="6148" max="6148" width="10.5703125" style="2" customWidth="1"/>
    <col min="6149" max="6152" width="9.140625" style="2"/>
    <col min="6153" max="6153" width="10.5703125" style="2" customWidth="1"/>
    <col min="6154" max="6154" width="16.85546875" style="2" customWidth="1"/>
    <col min="6155" max="6155" width="12.5703125" style="2" customWidth="1"/>
    <col min="6156" max="6397" width="9.140625" style="2"/>
    <col min="6398" max="6398" width="15.28515625" style="2" customWidth="1"/>
    <col min="6399" max="6399" width="11" style="2" customWidth="1"/>
    <col min="6400" max="6400" width="9.140625" style="2"/>
    <col min="6401" max="6401" width="9.28515625" style="2" bestFit="1" customWidth="1"/>
    <col min="6402" max="6403" width="9.140625" style="2"/>
    <col min="6404" max="6404" width="10.5703125" style="2" customWidth="1"/>
    <col min="6405" max="6408" width="9.140625" style="2"/>
    <col min="6409" max="6409" width="10.5703125" style="2" customWidth="1"/>
    <col min="6410" max="6410" width="16.85546875" style="2" customWidth="1"/>
    <col min="6411" max="6411" width="12.5703125" style="2" customWidth="1"/>
    <col min="6412" max="6653" width="9.140625" style="2"/>
    <col min="6654" max="6654" width="15.28515625" style="2" customWidth="1"/>
    <col min="6655" max="6655" width="11" style="2" customWidth="1"/>
    <col min="6656" max="6656" width="9.140625" style="2"/>
    <col min="6657" max="6657" width="9.28515625" style="2" bestFit="1" customWidth="1"/>
    <col min="6658" max="6659" width="9.140625" style="2"/>
    <col min="6660" max="6660" width="10.5703125" style="2" customWidth="1"/>
    <col min="6661" max="6664" width="9.140625" style="2"/>
    <col min="6665" max="6665" width="10.5703125" style="2" customWidth="1"/>
    <col min="6666" max="6666" width="16.85546875" style="2" customWidth="1"/>
    <col min="6667" max="6667" width="12.5703125" style="2" customWidth="1"/>
    <col min="6668" max="6909" width="9.140625" style="2"/>
    <col min="6910" max="6910" width="15.28515625" style="2" customWidth="1"/>
    <col min="6911" max="6911" width="11" style="2" customWidth="1"/>
    <col min="6912" max="6912" width="9.140625" style="2"/>
    <col min="6913" max="6913" width="9.28515625" style="2" bestFit="1" customWidth="1"/>
    <col min="6914" max="6915" width="9.140625" style="2"/>
    <col min="6916" max="6916" width="10.5703125" style="2" customWidth="1"/>
    <col min="6917" max="6920" width="9.140625" style="2"/>
    <col min="6921" max="6921" width="10.5703125" style="2" customWidth="1"/>
    <col min="6922" max="6922" width="16.85546875" style="2" customWidth="1"/>
    <col min="6923" max="6923" width="12.5703125" style="2" customWidth="1"/>
    <col min="6924" max="7165" width="9.140625" style="2"/>
    <col min="7166" max="7166" width="15.28515625" style="2" customWidth="1"/>
    <col min="7167" max="7167" width="11" style="2" customWidth="1"/>
    <col min="7168" max="7168" width="9.140625" style="2"/>
    <col min="7169" max="7169" width="9.28515625" style="2" bestFit="1" customWidth="1"/>
    <col min="7170" max="7171" width="9.140625" style="2"/>
    <col min="7172" max="7172" width="10.5703125" style="2" customWidth="1"/>
    <col min="7173" max="7176" width="9.140625" style="2"/>
    <col min="7177" max="7177" width="10.5703125" style="2" customWidth="1"/>
    <col min="7178" max="7178" width="16.85546875" style="2" customWidth="1"/>
    <col min="7179" max="7179" width="12.5703125" style="2" customWidth="1"/>
    <col min="7180" max="7421" width="9.140625" style="2"/>
    <col min="7422" max="7422" width="15.28515625" style="2" customWidth="1"/>
    <col min="7423" max="7423" width="11" style="2" customWidth="1"/>
    <col min="7424" max="7424" width="9.140625" style="2"/>
    <col min="7425" max="7425" width="9.28515625" style="2" bestFit="1" customWidth="1"/>
    <col min="7426" max="7427" width="9.140625" style="2"/>
    <col min="7428" max="7428" width="10.5703125" style="2" customWidth="1"/>
    <col min="7429" max="7432" width="9.140625" style="2"/>
    <col min="7433" max="7433" width="10.5703125" style="2" customWidth="1"/>
    <col min="7434" max="7434" width="16.85546875" style="2" customWidth="1"/>
    <col min="7435" max="7435" width="12.5703125" style="2" customWidth="1"/>
    <col min="7436" max="7677" width="9.140625" style="2"/>
    <col min="7678" max="7678" width="15.28515625" style="2" customWidth="1"/>
    <col min="7679" max="7679" width="11" style="2" customWidth="1"/>
    <col min="7680" max="7680" width="9.140625" style="2"/>
    <col min="7681" max="7681" width="9.28515625" style="2" bestFit="1" customWidth="1"/>
    <col min="7682" max="7683" width="9.140625" style="2"/>
    <col min="7684" max="7684" width="10.5703125" style="2" customWidth="1"/>
    <col min="7685" max="7688" width="9.140625" style="2"/>
    <col min="7689" max="7689" width="10.5703125" style="2" customWidth="1"/>
    <col min="7690" max="7690" width="16.85546875" style="2" customWidth="1"/>
    <col min="7691" max="7691" width="12.5703125" style="2" customWidth="1"/>
    <col min="7692" max="7933" width="9.140625" style="2"/>
    <col min="7934" max="7934" width="15.28515625" style="2" customWidth="1"/>
    <col min="7935" max="7935" width="11" style="2" customWidth="1"/>
    <col min="7936" max="7936" width="9.140625" style="2"/>
    <col min="7937" max="7937" width="9.28515625" style="2" bestFit="1" customWidth="1"/>
    <col min="7938" max="7939" width="9.140625" style="2"/>
    <col min="7940" max="7940" width="10.5703125" style="2" customWidth="1"/>
    <col min="7941" max="7944" width="9.140625" style="2"/>
    <col min="7945" max="7945" width="10.5703125" style="2" customWidth="1"/>
    <col min="7946" max="7946" width="16.85546875" style="2" customWidth="1"/>
    <col min="7947" max="7947" width="12.5703125" style="2" customWidth="1"/>
    <col min="7948" max="8189" width="9.140625" style="2"/>
    <col min="8190" max="8190" width="15.28515625" style="2" customWidth="1"/>
    <col min="8191" max="8191" width="11" style="2" customWidth="1"/>
    <col min="8192" max="8192" width="9.140625" style="2"/>
    <col min="8193" max="8193" width="9.28515625" style="2" bestFit="1" customWidth="1"/>
    <col min="8194" max="8195" width="9.140625" style="2"/>
    <col min="8196" max="8196" width="10.5703125" style="2" customWidth="1"/>
    <col min="8197" max="8200" width="9.140625" style="2"/>
    <col min="8201" max="8201" width="10.5703125" style="2" customWidth="1"/>
    <col min="8202" max="8202" width="16.85546875" style="2" customWidth="1"/>
    <col min="8203" max="8203" width="12.5703125" style="2" customWidth="1"/>
    <col min="8204" max="8445" width="9.140625" style="2"/>
    <col min="8446" max="8446" width="15.28515625" style="2" customWidth="1"/>
    <col min="8447" max="8447" width="11" style="2" customWidth="1"/>
    <col min="8448" max="8448" width="9.140625" style="2"/>
    <col min="8449" max="8449" width="9.28515625" style="2" bestFit="1" customWidth="1"/>
    <col min="8450" max="8451" width="9.140625" style="2"/>
    <col min="8452" max="8452" width="10.5703125" style="2" customWidth="1"/>
    <col min="8453" max="8456" width="9.140625" style="2"/>
    <col min="8457" max="8457" width="10.5703125" style="2" customWidth="1"/>
    <col min="8458" max="8458" width="16.85546875" style="2" customWidth="1"/>
    <col min="8459" max="8459" width="12.5703125" style="2" customWidth="1"/>
    <col min="8460" max="8701" width="9.140625" style="2"/>
    <col min="8702" max="8702" width="15.28515625" style="2" customWidth="1"/>
    <col min="8703" max="8703" width="11" style="2" customWidth="1"/>
    <col min="8704" max="8704" width="9.140625" style="2"/>
    <col min="8705" max="8705" width="9.28515625" style="2" bestFit="1" customWidth="1"/>
    <col min="8706" max="8707" width="9.140625" style="2"/>
    <col min="8708" max="8708" width="10.5703125" style="2" customWidth="1"/>
    <col min="8709" max="8712" width="9.140625" style="2"/>
    <col min="8713" max="8713" width="10.5703125" style="2" customWidth="1"/>
    <col min="8714" max="8714" width="16.85546875" style="2" customWidth="1"/>
    <col min="8715" max="8715" width="12.5703125" style="2" customWidth="1"/>
    <col min="8716" max="8957" width="9.140625" style="2"/>
    <col min="8958" max="8958" width="15.28515625" style="2" customWidth="1"/>
    <col min="8959" max="8959" width="11" style="2" customWidth="1"/>
    <col min="8960" max="8960" width="9.140625" style="2"/>
    <col min="8961" max="8961" width="9.28515625" style="2" bestFit="1" customWidth="1"/>
    <col min="8962" max="8963" width="9.140625" style="2"/>
    <col min="8964" max="8964" width="10.5703125" style="2" customWidth="1"/>
    <col min="8965" max="8968" width="9.140625" style="2"/>
    <col min="8969" max="8969" width="10.5703125" style="2" customWidth="1"/>
    <col min="8970" max="8970" width="16.85546875" style="2" customWidth="1"/>
    <col min="8971" max="8971" width="12.5703125" style="2" customWidth="1"/>
    <col min="8972" max="9213" width="9.140625" style="2"/>
    <col min="9214" max="9214" width="15.28515625" style="2" customWidth="1"/>
    <col min="9215" max="9215" width="11" style="2" customWidth="1"/>
    <col min="9216" max="9216" width="9.140625" style="2"/>
    <col min="9217" max="9217" width="9.28515625" style="2" bestFit="1" customWidth="1"/>
    <col min="9218" max="9219" width="9.140625" style="2"/>
    <col min="9220" max="9220" width="10.5703125" style="2" customWidth="1"/>
    <col min="9221" max="9224" width="9.140625" style="2"/>
    <col min="9225" max="9225" width="10.5703125" style="2" customWidth="1"/>
    <col min="9226" max="9226" width="16.85546875" style="2" customWidth="1"/>
    <col min="9227" max="9227" width="12.5703125" style="2" customWidth="1"/>
    <col min="9228" max="9469" width="9.140625" style="2"/>
    <col min="9470" max="9470" width="15.28515625" style="2" customWidth="1"/>
    <col min="9471" max="9471" width="11" style="2" customWidth="1"/>
    <col min="9472" max="9472" width="9.140625" style="2"/>
    <col min="9473" max="9473" width="9.28515625" style="2" bestFit="1" customWidth="1"/>
    <col min="9474" max="9475" width="9.140625" style="2"/>
    <col min="9476" max="9476" width="10.5703125" style="2" customWidth="1"/>
    <col min="9477" max="9480" width="9.140625" style="2"/>
    <col min="9481" max="9481" width="10.5703125" style="2" customWidth="1"/>
    <col min="9482" max="9482" width="16.85546875" style="2" customWidth="1"/>
    <col min="9483" max="9483" width="12.5703125" style="2" customWidth="1"/>
    <col min="9484" max="9725" width="9.140625" style="2"/>
    <col min="9726" max="9726" width="15.28515625" style="2" customWidth="1"/>
    <col min="9727" max="9727" width="11" style="2" customWidth="1"/>
    <col min="9728" max="9728" width="9.140625" style="2"/>
    <col min="9729" max="9729" width="9.28515625" style="2" bestFit="1" customWidth="1"/>
    <col min="9730" max="9731" width="9.140625" style="2"/>
    <col min="9732" max="9732" width="10.5703125" style="2" customWidth="1"/>
    <col min="9733" max="9736" width="9.140625" style="2"/>
    <col min="9737" max="9737" width="10.5703125" style="2" customWidth="1"/>
    <col min="9738" max="9738" width="16.85546875" style="2" customWidth="1"/>
    <col min="9739" max="9739" width="12.5703125" style="2" customWidth="1"/>
    <col min="9740" max="9981" width="9.140625" style="2"/>
    <col min="9982" max="9982" width="15.28515625" style="2" customWidth="1"/>
    <col min="9983" max="9983" width="11" style="2" customWidth="1"/>
    <col min="9984" max="9984" width="9.140625" style="2"/>
    <col min="9985" max="9985" width="9.28515625" style="2" bestFit="1" customWidth="1"/>
    <col min="9986" max="9987" width="9.140625" style="2"/>
    <col min="9988" max="9988" width="10.5703125" style="2" customWidth="1"/>
    <col min="9989" max="9992" width="9.140625" style="2"/>
    <col min="9993" max="9993" width="10.5703125" style="2" customWidth="1"/>
    <col min="9994" max="9994" width="16.85546875" style="2" customWidth="1"/>
    <col min="9995" max="9995" width="12.5703125" style="2" customWidth="1"/>
    <col min="9996" max="10237" width="9.140625" style="2"/>
    <col min="10238" max="10238" width="15.28515625" style="2" customWidth="1"/>
    <col min="10239" max="10239" width="11" style="2" customWidth="1"/>
    <col min="10240" max="10240" width="9.140625" style="2"/>
    <col min="10241" max="10241" width="9.28515625" style="2" bestFit="1" customWidth="1"/>
    <col min="10242" max="10243" width="9.140625" style="2"/>
    <col min="10244" max="10244" width="10.5703125" style="2" customWidth="1"/>
    <col min="10245" max="10248" width="9.140625" style="2"/>
    <col min="10249" max="10249" width="10.5703125" style="2" customWidth="1"/>
    <col min="10250" max="10250" width="16.85546875" style="2" customWidth="1"/>
    <col min="10251" max="10251" width="12.5703125" style="2" customWidth="1"/>
    <col min="10252" max="10493" width="9.140625" style="2"/>
    <col min="10494" max="10494" width="15.28515625" style="2" customWidth="1"/>
    <col min="10495" max="10495" width="11" style="2" customWidth="1"/>
    <col min="10496" max="10496" width="9.140625" style="2"/>
    <col min="10497" max="10497" width="9.28515625" style="2" bestFit="1" customWidth="1"/>
    <col min="10498" max="10499" width="9.140625" style="2"/>
    <col min="10500" max="10500" width="10.5703125" style="2" customWidth="1"/>
    <col min="10501" max="10504" width="9.140625" style="2"/>
    <col min="10505" max="10505" width="10.5703125" style="2" customWidth="1"/>
    <col min="10506" max="10506" width="16.85546875" style="2" customWidth="1"/>
    <col min="10507" max="10507" width="12.5703125" style="2" customWidth="1"/>
    <col min="10508" max="10749" width="9.140625" style="2"/>
    <col min="10750" max="10750" width="15.28515625" style="2" customWidth="1"/>
    <col min="10751" max="10751" width="11" style="2" customWidth="1"/>
    <col min="10752" max="10752" width="9.140625" style="2"/>
    <col min="10753" max="10753" width="9.28515625" style="2" bestFit="1" customWidth="1"/>
    <col min="10754" max="10755" width="9.140625" style="2"/>
    <col min="10756" max="10756" width="10.5703125" style="2" customWidth="1"/>
    <col min="10757" max="10760" width="9.140625" style="2"/>
    <col min="10761" max="10761" width="10.5703125" style="2" customWidth="1"/>
    <col min="10762" max="10762" width="16.85546875" style="2" customWidth="1"/>
    <col min="10763" max="10763" width="12.5703125" style="2" customWidth="1"/>
    <col min="10764" max="11005" width="9.140625" style="2"/>
    <col min="11006" max="11006" width="15.28515625" style="2" customWidth="1"/>
    <col min="11007" max="11007" width="11" style="2" customWidth="1"/>
    <col min="11008" max="11008" width="9.140625" style="2"/>
    <col min="11009" max="11009" width="9.28515625" style="2" bestFit="1" customWidth="1"/>
    <col min="11010" max="11011" width="9.140625" style="2"/>
    <col min="11012" max="11012" width="10.5703125" style="2" customWidth="1"/>
    <col min="11013" max="11016" width="9.140625" style="2"/>
    <col min="11017" max="11017" width="10.5703125" style="2" customWidth="1"/>
    <col min="11018" max="11018" width="16.85546875" style="2" customWidth="1"/>
    <col min="11019" max="11019" width="12.5703125" style="2" customWidth="1"/>
    <col min="11020" max="11261" width="9.140625" style="2"/>
    <col min="11262" max="11262" width="15.28515625" style="2" customWidth="1"/>
    <col min="11263" max="11263" width="11" style="2" customWidth="1"/>
    <col min="11264" max="11264" width="9.140625" style="2"/>
    <col min="11265" max="11265" width="9.28515625" style="2" bestFit="1" customWidth="1"/>
    <col min="11266" max="11267" width="9.140625" style="2"/>
    <col min="11268" max="11268" width="10.5703125" style="2" customWidth="1"/>
    <col min="11269" max="11272" width="9.140625" style="2"/>
    <col min="11273" max="11273" width="10.5703125" style="2" customWidth="1"/>
    <col min="11274" max="11274" width="16.85546875" style="2" customWidth="1"/>
    <col min="11275" max="11275" width="12.5703125" style="2" customWidth="1"/>
    <col min="11276" max="11517" width="9.140625" style="2"/>
    <col min="11518" max="11518" width="15.28515625" style="2" customWidth="1"/>
    <col min="11519" max="11519" width="11" style="2" customWidth="1"/>
    <col min="11520" max="11520" width="9.140625" style="2"/>
    <col min="11521" max="11521" width="9.28515625" style="2" bestFit="1" customWidth="1"/>
    <col min="11522" max="11523" width="9.140625" style="2"/>
    <col min="11524" max="11524" width="10.5703125" style="2" customWidth="1"/>
    <col min="11525" max="11528" width="9.140625" style="2"/>
    <col min="11529" max="11529" width="10.5703125" style="2" customWidth="1"/>
    <col min="11530" max="11530" width="16.85546875" style="2" customWidth="1"/>
    <col min="11531" max="11531" width="12.5703125" style="2" customWidth="1"/>
    <col min="11532" max="11773" width="9.140625" style="2"/>
    <col min="11774" max="11774" width="15.28515625" style="2" customWidth="1"/>
    <col min="11775" max="11775" width="11" style="2" customWidth="1"/>
    <col min="11776" max="11776" width="9.140625" style="2"/>
    <col min="11777" max="11777" width="9.28515625" style="2" bestFit="1" customWidth="1"/>
    <col min="11778" max="11779" width="9.140625" style="2"/>
    <col min="11780" max="11780" width="10.5703125" style="2" customWidth="1"/>
    <col min="11781" max="11784" width="9.140625" style="2"/>
    <col min="11785" max="11785" width="10.5703125" style="2" customWidth="1"/>
    <col min="11786" max="11786" width="16.85546875" style="2" customWidth="1"/>
    <col min="11787" max="11787" width="12.5703125" style="2" customWidth="1"/>
    <col min="11788" max="12029" width="9.140625" style="2"/>
    <col min="12030" max="12030" width="15.28515625" style="2" customWidth="1"/>
    <col min="12031" max="12031" width="11" style="2" customWidth="1"/>
    <col min="12032" max="12032" width="9.140625" style="2"/>
    <col min="12033" max="12033" width="9.28515625" style="2" bestFit="1" customWidth="1"/>
    <col min="12034" max="12035" width="9.140625" style="2"/>
    <col min="12036" max="12036" width="10.5703125" style="2" customWidth="1"/>
    <col min="12037" max="12040" width="9.140625" style="2"/>
    <col min="12041" max="12041" width="10.5703125" style="2" customWidth="1"/>
    <col min="12042" max="12042" width="16.85546875" style="2" customWidth="1"/>
    <col min="12043" max="12043" width="12.5703125" style="2" customWidth="1"/>
    <col min="12044" max="12285" width="9.140625" style="2"/>
    <col min="12286" max="12286" width="15.28515625" style="2" customWidth="1"/>
    <col min="12287" max="12287" width="11" style="2" customWidth="1"/>
    <col min="12288" max="12288" width="9.140625" style="2"/>
    <col min="12289" max="12289" width="9.28515625" style="2" bestFit="1" customWidth="1"/>
    <col min="12290" max="12291" width="9.140625" style="2"/>
    <col min="12292" max="12292" width="10.5703125" style="2" customWidth="1"/>
    <col min="12293" max="12296" width="9.140625" style="2"/>
    <col min="12297" max="12297" width="10.5703125" style="2" customWidth="1"/>
    <col min="12298" max="12298" width="16.85546875" style="2" customWidth="1"/>
    <col min="12299" max="12299" width="12.5703125" style="2" customWidth="1"/>
    <col min="12300" max="12541" width="9.140625" style="2"/>
    <col min="12542" max="12542" width="15.28515625" style="2" customWidth="1"/>
    <col min="12543" max="12543" width="11" style="2" customWidth="1"/>
    <col min="12544" max="12544" width="9.140625" style="2"/>
    <col min="12545" max="12545" width="9.28515625" style="2" bestFit="1" customWidth="1"/>
    <col min="12546" max="12547" width="9.140625" style="2"/>
    <col min="12548" max="12548" width="10.5703125" style="2" customWidth="1"/>
    <col min="12549" max="12552" width="9.140625" style="2"/>
    <col min="12553" max="12553" width="10.5703125" style="2" customWidth="1"/>
    <col min="12554" max="12554" width="16.85546875" style="2" customWidth="1"/>
    <col min="12555" max="12555" width="12.5703125" style="2" customWidth="1"/>
    <col min="12556" max="12797" width="9.140625" style="2"/>
    <col min="12798" max="12798" width="15.28515625" style="2" customWidth="1"/>
    <col min="12799" max="12799" width="11" style="2" customWidth="1"/>
    <col min="12800" max="12800" width="9.140625" style="2"/>
    <col min="12801" max="12801" width="9.28515625" style="2" bestFit="1" customWidth="1"/>
    <col min="12802" max="12803" width="9.140625" style="2"/>
    <col min="12804" max="12804" width="10.5703125" style="2" customWidth="1"/>
    <col min="12805" max="12808" width="9.140625" style="2"/>
    <col min="12809" max="12809" width="10.5703125" style="2" customWidth="1"/>
    <col min="12810" max="12810" width="16.85546875" style="2" customWidth="1"/>
    <col min="12811" max="12811" width="12.5703125" style="2" customWidth="1"/>
    <col min="12812" max="13053" width="9.140625" style="2"/>
    <col min="13054" max="13054" width="15.28515625" style="2" customWidth="1"/>
    <col min="13055" max="13055" width="11" style="2" customWidth="1"/>
    <col min="13056" max="13056" width="9.140625" style="2"/>
    <col min="13057" max="13057" width="9.28515625" style="2" bestFit="1" customWidth="1"/>
    <col min="13058" max="13059" width="9.140625" style="2"/>
    <col min="13060" max="13060" width="10.5703125" style="2" customWidth="1"/>
    <col min="13061" max="13064" width="9.140625" style="2"/>
    <col min="13065" max="13065" width="10.5703125" style="2" customWidth="1"/>
    <col min="13066" max="13066" width="16.85546875" style="2" customWidth="1"/>
    <col min="13067" max="13067" width="12.5703125" style="2" customWidth="1"/>
    <col min="13068" max="13309" width="9.140625" style="2"/>
    <col min="13310" max="13310" width="15.28515625" style="2" customWidth="1"/>
    <col min="13311" max="13311" width="11" style="2" customWidth="1"/>
    <col min="13312" max="13312" width="9.140625" style="2"/>
    <col min="13313" max="13313" width="9.28515625" style="2" bestFit="1" customWidth="1"/>
    <col min="13314" max="13315" width="9.140625" style="2"/>
    <col min="13316" max="13316" width="10.5703125" style="2" customWidth="1"/>
    <col min="13317" max="13320" width="9.140625" style="2"/>
    <col min="13321" max="13321" width="10.5703125" style="2" customWidth="1"/>
    <col min="13322" max="13322" width="16.85546875" style="2" customWidth="1"/>
    <col min="13323" max="13323" width="12.5703125" style="2" customWidth="1"/>
    <col min="13324" max="13565" width="9.140625" style="2"/>
    <col min="13566" max="13566" width="15.28515625" style="2" customWidth="1"/>
    <col min="13567" max="13567" width="11" style="2" customWidth="1"/>
    <col min="13568" max="13568" width="9.140625" style="2"/>
    <col min="13569" max="13569" width="9.28515625" style="2" bestFit="1" customWidth="1"/>
    <col min="13570" max="13571" width="9.140625" style="2"/>
    <col min="13572" max="13572" width="10.5703125" style="2" customWidth="1"/>
    <col min="13573" max="13576" width="9.140625" style="2"/>
    <col min="13577" max="13577" width="10.5703125" style="2" customWidth="1"/>
    <col min="13578" max="13578" width="16.85546875" style="2" customWidth="1"/>
    <col min="13579" max="13579" width="12.5703125" style="2" customWidth="1"/>
    <col min="13580" max="13821" width="9.140625" style="2"/>
    <col min="13822" max="13822" width="15.28515625" style="2" customWidth="1"/>
    <col min="13823" max="13823" width="11" style="2" customWidth="1"/>
    <col min="13824" max="13824" width="9.140625" style="2"/>
    <col min="13825" max="13825" width="9.28515625" style="2" bestFit="1" customWidth="1"/>
    <col min="13826" max="13827" width="9.140625" style="2"/>
    <col min="13828" max="13828" width="10.5703125" style="2" customWidth="1"/>
    <col min="13829" max="13832" width="9.140625" style="2"/>
    <col min="13833" max="13833" width="10.5703125" style="2" customWidth="1"/>
    <col min="13834" max="13834" width="16.85546875" style="2" customWidth="1"/>
    <col min="13835" max="13835" width="12.5703125" style="2" customWidth="1"/>
    <col min="13836" max="14077" width="9.140625" style="2"/>
    <col min="14078" max="14078" width="15.28515625" style="2" customWidth="1"/>
    <col min="14079" max="14079" width="11" style="2" customWidth="1"/>
    <col min="14080" max="14080" width="9.140625" style="2"/>
    <col min="14081" max="14081" width="9.28515625" style="2" bestFit="1" customWidth="1"/>
    <col min="14082" max="14083" width="9.140625" style="2"/>
    <col min="14084" max="14084" width="10.5703125" style="2" customWidth="1"/>
    <col min="14085" max="14088" width="9.140625" style="2"/>
    <col min="14089" max="14089" width="10.5703125" style="2" customWidth="1"/>
    <col min="14090" max="14090" width="16.85546875" style="2" customWidth="1"/>
    <col min="14091" max="14091" width="12.5703125" style="2" customWidth="1"/>
    <col min="14092" max="14333" width="9.140625" style="2"/>
    <col min="14334" max="14334" width="15.28515625" style="2" customWidth="1"/>
    <col min="14335" max="14335" width="11" style="2" customWidth="1"/>
    <col min="14336" max="14336" width="9.140625" style="2"/>
    <col min="14337" max="14337" width="9.28515625" style="2" bestFit="1" customWidth="1"/>
    <col min="14338" max="14339" width="9.140625" style="2"/>
    <col min="14340" max="14340" width="10.5703125" style="2" customWidth="1"/>
    <col min="14341" max="14344" width="9.140625" style="2"/>
    <col min="14345" max="14345" width="10.5703125" style="2" customWidth="1"/>
    <col min="14346" max="14346" width="16.85546875" style="2" customWidth="1"/>
    <col min="14347" max="14347" width="12.5703125" style="2" customWidth="1"/>
    <col min="14348" max="14589" width="9.140625" style="2"/>
    <col min="14590" max="14590" width="15.28515625" style="2" customWidth="1"/>
    <col min="14591" max="14591" width="11" style="2" customWidth="1"/>
    <col min="14592" max="14592" width="9.140625" style="2"/>
    <col min="14593" max="14593" width="9.28515625" style="2" bestFit="1" customWidth="1"/>
    <col min="14594" max="14595" width="9.140625" style="2"/>
    <col min="14596" max="14596" width="10.5703125" style="2" customWidth="1"/>
    <col min="14597" max="14600" width="9.140625" style="2"/>
    <col min="14601" max="14601" width="10.5703125" style="2" customWidth="1"/>
    <col min="14602" max="14602" width="16.85546875" style="2" customWidth="1"/>
    <col min="14603" max="14603" width="12.5703125" style="2" customWidth="1"/>
    <col min="14604" max="14845" width="9.140625" style="2"/>
    <col min="14846" max="14846" width="15.28515625" style="2" customWidth="1"/>
    <col min="14847" max="14847" width="11" style="2" customWidth="1"/>
    <col min="14848" max="14848" width="9.140625" style="2"/>
    <col min="14849" max="14849" width="9.28515625" style="2" bestFit="1" customWidth="1"/>
    <col min="14850" max="14851" width="9.140625" style="2"/>
    <col min="14852" max="14852" width="10.5703125" style="2" customWidth="1"/>
    <col min="14853" max="14856" width="9.140625" style="2"/>
    <col min="14857" max="14857" width="10.5703125" style="2" customWidth="1"/>
    <col min="14858" max="14858" width="16.85546875" style="2" customWidth="1"/>
    <col min="14859" max="14859" width="12.5703125" style="2" customWidth="1"/>
    <col min="14860" max="15101" width="9.140625" style="2"/>
    <col min="15102" max="15102" width="15.28515625" style="2" customWidth="1"/>
    <col min="15103" max="15103" width="11" style="2" customWidth="1"/>
    <col min="15104" max="15104" width="9.140625" style="2"/>
    <col min="15105" max="15105" width="9.28515625" style="2" bestFit="1" customWidth="1"/>
    <col min="15106" max="15107" width="9.140625" style="2"/>
    <col min="15108" max="15108" width="10.5703125" style="2" customWidth="1"/>
    <col min="15109" max="15112" width="9.140625" style="2"/>
    <col min="15113" max="15113" width="10.5703125" style="2" customWidth="1"/>
    <col min="15114" max="15114" width="16.85546875" style="2" customWidth="1"/>
    <col min="15115" max="15115" width="12.5703125" style="2" customWidth="1"/>
    <col min="15116" max="15357" width="9.140625" style="2"/>
    <col min="15358" max="15358" width="15.28515625" style="2" customWidth="1"/>
    <col min="15359" max="15359" width="11" style="2" customWidth="1"/>
    <col min="15360" max="15360" width="9.140625" style="2"/>
    <col min="15361" max="15361" width="9.28515625" style="2" bestFit="1" customWidth="1"/>
    <col min="15362" max="15363" width="9.140625" style="2"/>
    <col min="15364" max="15364" width="10.5703125" style="2" customWidth="1"/>
    <col min="15365" max="15368" width="9.140625" style="2"/>
    <col min="15369" max="15369" width="10.5703125" style="2" customWidth="1"/>
    <col min="15370" max="15370" width="16.85546875" style="2" customWidth="1"/>
    <col min="15371" max="15371" width="12.5703125" style="2" customWidth="1"/>
    <col min="15372" max="15613" width="9.140625" style="2"/>
    <col min="15614" max="15614" width="15.28515625" style="2" customWidth="1"/>
    <col min="15615" max="15615" width="11" style="2" customWidth="1"/>
    <col min="15616" max="15616" width="9.140625" style="2"/>
    <col min="15617" max="15617" width="9.28515625" style="2" bestFit="1" customWidth="1"/>
    <col min="15618" max="15619" width="9.140625" style="2"/>
    <col min="15620" max="15620" width="10.5703125" style="2" customWidth="1"/>
    <col min="15621" max="15624" width="9.140625" style="2"/>
    <col min="15625" max="15625" width="10.5703125" style="2" customWidth="1"/>
    <col min="15626" max="15626" width="16.85546875" style="2" customWidth="1"/>
    <col min="15627" max="15627" width="12.5703125" style="2" customWidth="1"/>
    <col min="15628" max="15869" width="9.140625" style="2"/>
    <col min="15870" max="15870" width="15.28515625" style="2" customWidth="1"/>
    <col min="15871" max="15871" width="11" style="2" customWidth="1"/>
    <col min="15872" max="15872" width="9.140625" style="2"/>
    <col min="15873" max="15873" width="9.28515625" style="2" bestFit="1" customWidth="1"/>
    <col min="15874" max="15875" width="9.140625" style="2"/>
    <col min="15876" max="15876" width="10.5703125" style="2" customWidth="1"/>
    <col min="15877" max="15880" width="9.140625" style="2"/>
    <col min="15881" max="15881" width="10.5703125" style="2" customWidth="1"/>
    <col min="15882" max="15882" width="16.85546875" style="2" customWidth="1"/>
    <col min="15883" max="15883" width="12.5703125" style="2" customWidth="1"/>
    <col min="15884" max="16125" width="9.140625" style="2"/>
    <col min="16126" max="16126" width="15.28515625" style="2" customWidth="1"/>
    <col min="16127" max="16127" width="11" style="2" customWidth="1"/>
    <col min="16128" max="16128" width="9.140625" style="2"/>
    <col min="16129" max="16129" width="9.28515625" style="2" bestFit="1" customWidth="1"/>
    <col min="16130" max="16131" width="9.140625" style="2"/>
    <col min="16132" max="16132" width="10.5703125" style="2" customWidth="1"/>
    <col min="16133" max="16136" width="9.140625" style="2"/>
    <col min="16137" max="16137" width="10.5703125" style="2" customWidth="1"/>
    <col min="16138" max="16138" width="16.85546875" style="2" customWidth="1"/>
    <col min="16139" max="16139" width="12.5703125" style="2" customWidth="1"/>
    <col min="16140" max="16384" width="9.140625" style="2"/>
  </cols>
  <sheetData>
    <row r="1" spans="1:15" x14ac:dyDescent="0.25">
      <c r="I1" s="23" t="s">
        <v>25</v>
      </c>
      <c r="J1" s="23"/>
      <c r="K1" s="23"/>
    </row>
    <row r="3" spans="1:15" ht="36.75" customHeight="1" x14ac:dyDescent="0.3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5" ht="21" thickBot="1" x14ac:dyDescent="0.35">
      <c r="B4" s="24" t="s">
        <v>26</v>
      </c>
      <c r="C4" s="24"/>
      <c r="D4" s="24"/>
      <c r="E4" s="24"/>
      <c r="F4" s="24"/>
      <c r="G4" s="24"/>
      <c r="H4" s="24"/>
      <c r="I4" s="24"/>
      <c r="J4" s="24"/>
      <c r="K4" s="24"/>
      <c r="L4" s="22"/>
      <c r="M4" s="22"/>
      <c r="N4" s="22"/>
      <c r="O4" s="22"/>
    </row>
    <row r="5" spans="1:15" ht="15" customHeight="1" x14ac:dyDescent="0.25">
      <c r="A5" s="29" t="s">
        <v>0</v>
      </c>
      <c r="B5" s="40" t="s">
        <v>6</v>
      </c>
      <c r="C5" s="40" t="s">
        <v>7</v>
      </c>
      <c r="D5" s="40" t="s">
        <v>22</v>
      </c>
      <c r="E5" s="40"/>
      <c r="F5" s="40"/>
      <c r="G5" s="40" t="s">
        <v>23</v>
      </c>
      <c r="H5" s="40"/>
      <c r="I5" s="40"/>
      <c r="J5" s="41"/>
      <c r="K5" s="8" t="s">
        <v>8</v>
      </c>
    </row>
    <row r="6" spans="1:15" ht="10.5" customHeight="1" x14ac:dyDescent="0.25">
      <c r="A6" s="30"/>
      <c r="B6" s="34"/>
      <c r="C6" s="34"/>
      <c r="D6" s="34"/>
      <c r="E6" s="34"/>
      <c r="F6" s="34"/>
      <c r="G6" s="34"/>
      <c r="H6" s="34"/>
      <c r="I6" s="34"/>
      <c r="J6" s="36"/>
      <c r="K6" s="9" t="s">
        <v>9</v>
      </c>
    </row>
    <row r="7" spans="1:15" ht="15" hidden="1" customHeight="1" x14ac:dyDescent="0.25">
      <c r="A7" s="30"/>
      <c r="B7" s="34"/>
      <c r="C7" s="34"/>
      <c r="D7" s="34"/>
      <c r="E7" s="34"/>
      <c r="F7" s="34"/>
      <c r="G7" s="34"/>
      <c r="H7" s="34"/>
      <c r="I7" s="34"/>
      <c r="J7" s="36"/>
      <c r="K7" s="9" t="s">
        <v>10</v>
      </c>
    </row>
    <row r="8" spans="1:15" ht="15" hidden="1" customHeight="1" x14ac:dyDescent="0.25">
      <c r="A8" s="30"/>
      <c r="B8" s="34"/>
      <c r="C8" s="34"/>
      <c r="D8" s="34"/>
      <c r="E8" s="34"/>
      <c r="F8" s="34"/>
      <c r="G8" s="34"/>
      <c r="H8" s="34"/>
      <c r="I8" s="34"/>
      <c r="J8" s="42"/>
      <c r="K8" s="9" t="s">
        <v>11</v>
      </c>
    </row>
    <row r="9" spans="1:15" ht="15" customHeight="1" x14ac:dyDescent="0.25">
      <c r="A9" s="30"/>
      <c r="B9" s="34"/>
      <c r="C9" s="34"/>
      <c r="D9" s="34" t="s">
        <v>12</v>
      </c>
      <c r="E9" s="34" t="s">
        <v>3</v>
      </c>
      <c r="F9" s="34" t="s">
        <v>2</v>
      </c>
      <c r="G9" s="34" t="s">
        <v>12</v>
      </c>
      <c r="H9" s="34" t="s">
        <v>3</v>
      </c>
      <c r="I9" s="36" t="s">
        <v>2</v>
      </c>
      <c r="J9" s="3" t="s">
        <v>13</v>
      </c>
      <c r="K9" s="9" t="s">
        <v>14</v>
      </c>
    </row>
    <row r="10" spans="1:15" ht="15" customHeight="1" x14ac:dyDescent="0.25">
      <c r="A10" s="30"/>
      <c r="B10" s="34"/>
      <c r="C10" s="34"/>
      <c r="D10" s="34"/>
      <c r="E10" s="34"/>
      <c r="F10" s="34"/>
      <c r="G10" s="34"/>
      <c r="H10" s="34"/>
      <c r="I10" s="36"/>
      <c r="J10" s="4" t="s">
        <v>15</v>
      </c>
      <c r="K10" s="9"/>
    </row>
    <row r="11" spans="1:15" ht="15" customHeight="1" x14ac:dyDescent="0.25">
      <c r="A11" s="30"/>
      <c r="B11" s="34"/>
      <c r="C11" s="34"/>
      <c r="D11" s="34"/>
      <c r="E11" s="34"/>
      <c r="F11" s="34"/>
      <c r="G11" s="34"/>
      <c r="H11" s="34"/>
      <c r="I11" s="36"/>
      <c r="J11" s="4" t="s">
        <v>16</v>
      </c>
      <c r="K11" s="9"/>
    </row>
    <row r="12" spans="1:15" ht="15" customHeight="1" x14ac:dyDescent="0.25">
      <c r="A12" s="30"/>
      <c r="B12" s="34"/>
      <c r="C12" s="34"/>
      <c r="D12" s="34"/>
      <c r="E12" s="34"/>
      <c r="F12" s="34"/>
      <c r="G12" s="34"/>
      <c r="H12" s="34"/>
      <c r="I12" s="36"/>
      <c r="J12" s="4" t="s">
        <v>14</v>
      </c>
      <c r="K12" s="9"/>
    </row>
    <row r="13" spans="1:15" ht="15" customHeight="1" thickBot="1" x14ac:dyDescent="0.3">
      <c r="A13" s="31"/>
      <c r="B13" s="35"/>
      <c r="C13" s="35"/>
      <c r="D13" s="35"/>
      <c r="E13" s="35"/>
      <c r="F13" s="35"/>
      <c r="G13" s="35"/>
      <c r="H13" s="35"/>
      <c r="I13" s="37"/>
      <c r="J13" s="10" t="s">
        <v>10</v>
      </c>
      <c r="K13" s="11"/>
    </row>
    <row r="14" spans="1:15" ht="29.25" customHeight="1" thickBot="1" x14ac:dyDescent="0.3">
      <c r="A14" s="32">
        <v>1</v>
      </c>
      <c r="B14" s="38" t="s">
        <v>24</v>
      </c>
      <c r="C14" s="21" t="s">
        <v>5</v>
      </c>
      <c r="D14" s="12"/>
      <c r="E14" s="13">
        <v>64.066000000000003</v>
      </c>
      <c r="F14" s="13">
        <f>E14</f>
        <v>64.066000000000003</v>
      </c>
      <c r="G14" s="14"/>
      <c r="H14" s="15">
        <v>66.677000000000007</v>
      </c>
      <c r="I14" s="15">
        <f>H14</f>
        <v>66.677000000000007</v>
      </c>
      <c r="J14" s="25" t="s">
        <v>28</v>
      </c>
      <c r="K14" s="16">
        <f>F14-I14</f>
        <v>-2.6110000000000042</v>
      </c>
    </row>
    <row r="15" spans="1:15" ht="222.75" customHeight="1" thickBot="1" x14ac:dyDescent="0.3">
      <c r="A15" s="33"/>
      <c r="B15" s="39"/>
      <c r="C15" s="17" t="s">
        <v>1</v>
      </c>
      <c r="D15" s="18"/>
      <c r="E15" s="18">
        <v>1</v>
      </c>
      <c r="F15" s="19">
        <v>1</v>
      </c>
      <c r="G15" s="18"/>
      <c r="H15" s="18">
        <v>1</v>
      </c>
      <c r="I15" s="18">
        <v>1</v>
      </c>
      <c r="J15" s="26"/>
      <c r="K15" s="20">
        <v>3.9E-2</v>
      </c>
    </row>
    <row r="16" spans="1:15" ht="17.25" customHeight="1" x14ac:dyDescent="0.25">
      <c r="B16" s="27"/>
      <c r="C16" s="28"/>
      <c r="D16" s="28"/>
      <c r="E16" s="28"/>
      <c r="F16" s="28"/>
      <c r="G16" s="28"/>
      <c r="H16" s="28"/>
      <c r="I16" s="28"/>
      <c r="J16" s="28"/>
      <c r="K16" s="28"/>
    </row>
    <row r="17" spans="1:11" ht="17.25" customHeight="1" x14ac:dyDescent="0.25"/>
    <row r="18" spans="1:11" ht="17.25" customHeight="1" x14ac:dyDescent="0.25">
      <c r="A18" s="5"/>
      <c r="B18" s="5"/>
      <c r="C18" s="5"/>
      <c r="D18" s="5"/>
      <c r="E18" s="5"/>
      <c r="K18" s="5"/>
    </row>
    <row r="19" spans="1:11" ht="17.25" customHeight="1" x14ac:dyDescent="0.25">
      <c r="A19" s="5"/>
      <c r="B19" s="5"/>
      <c r="C19" s="5"/>
      <c r="D19" s="5"/>
      <c r="E19" s="5"/>
      <c r="K19" s="5"/>
    </row>
    <row r="20" spans="1:11" ht="17.25" customHeight="1" x14ac:dyDescent="0.25">
      <c r="A20" s="5"/>
      <c r="B20" s="5"/>
      <c r="C20" s="5"/>
      <c r="D20" s="5"/>
      <c r="E20" s="5"/>
      <c r="K20" s="5"/>
    </row>
    <row r="21" spans="1:11" ht="17.25" customHeight="1" x14ac:dyDescent="0.25">
      <c r="A21" s="5"/>
      <c r="B21" s="5"/>
      <c r="C21" s="5"/>
      <c r="D21" s="5"/>
      <c r="E21" s="5"/>
      <c r="K21" s="5"/>
    </row>
    <row r="22" spans="1:11" ht="17.25" customHeight="1" x14ac:dyDescent="0.25">
      <c r="A22" s="5"/>
      <c r="B22" s="5"/>
      <c r="C22" s="5"/>
      <c r="D22" s="5"/>
      <c r="E22" s="5"/>
      <c r="K22" s="5"/>
    </row>
    <row r="23" spans="1:11" ht="17.25" customHeight="1" x14ac:dyDescent="0.25">
      <c r="A23" s="5"/>
      <c r="B23" s="5"/>
      <c r="C23" s="5"/>
      <c r="D23" s="5"/>
      <c r="E23" s="5"/>
      <c r="K23" s="5"/>
    </row>
    <row r="24" spans="1:11" ht="17.25" customHeight="1" x14ac:dyDescent="0.25">
      <c r="A24" s="5"/>
      <c r="B24" s="5"/>
      <c r="C24" s="5"/>
      <c r="D24" s="5"/>
      <c r="E24" s="5"/>
      <c r="K24" s="5"/>
    </row>
    <row r="25" spans="1:11" ht="17.25" customHeight="1" x14ac:dyDescent="0.25"/>
    <row r="26" spans="1:11" ht="17.25" customHeight="1" x14ac:dyDescent="0.25"/>
    <row r="27" spans="1:11" ht="17.25" customHeight="1" x14ac:dyDescent="0.25"/>
    <row r="28" spans="1:11" ht="17.25" customHeight="1" x14ac:dyDescent="0.25"/>
    <row r="29" spans="1:11" ht="17.25" customHeight="1" x14ac:dyDescent="0.25"/>
    <row r="30" spans="1:11" ht="17.25" customHeight="1" x14ac:dyDescent="0.25"/>
    <row r="31" spans="1:11" ht="17.25" customHeight="1" x14ac:dyDescent="0.25"/>
    <row r="32" spans="1:11" ht="17.25" customHeight="1" x14ac:dyDescent="0.25"/>
    <row r="33" spans="1:11" ht="17.25" customHeight="1" x14ac:dyDescent="0.25"/>
    <row r="34" spans="1:11" ht="15.75" customHeight="1" x14ac:dyDescent="0.25"/>
    <row r="36" spans="1:11" s="5" customFormat="1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s="5" customFormat="1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s="5" customFormat="1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s="5" customFormat="1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5" customFormat="1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5" customFormat="1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s="5" customFormat="1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idden="1" x14ac:dyDescent="0.25"/>
    <row r="50" spans="5:9" x14ac:dyDescent="0.25">
      <c r="E50" s="2" t="s">
        <v>17</v>
      </c>
      <c r="F50" s="1">
        <v>700860</v>
      </c>
      <c r="G50" s="1">
        <v>343823</v>
      </c>
      <c r="H50" s="1">
        <v>1140000</v>
      </c>
      <c r="I50" s="6" t="e">
        <f>#REF!/H50*100</f>
        <v>#REF!</v>
      </c>
    </row>
    <row r="51" spans="5:9" x14ac:dyDescent="0.25">
      <c r="E51" s="2" t="s">
        <v>18</v>
      </c>
      <c r="F51" s="1">
        <v>975838</v>
      </c>
      <c r="G51" s="1">
        <v>160194</v>
      </c>
      <c r="H51" s="1">
        <v>1263580</v>
      </c>
      <c r="I51" s="6" t="e">
        <f>#REF!/H51*100</f>
        <v>#REF!</v>
      </c>
    </row>
    <row r="52" spans="5:9" x14ac:dyDescent="0.25">
      <c r="E52" s="2" t="s">
        <v>19</v>
      </c>
      <c r="F52" s="1">
        <v>7748697</v>
      </c>
      <c r="G52" s="1">
        <v>1109568</v>
      </c>
      <c r="H52" s="1">
        <v>10901069</v>
      </c>
      <c r="I52" s="6" t="e">
        <f>#REF!/H52*100</f>
        <v>#REF!</v>
      </c>
    </row>
    <row r="53" spans="5:9" x14ac:dyDescent="0.25">
      <c r="E53" s="2" t="s">
        <v>20</v>
      </c>
      <c r="F53" s="1">
        <v>4065806</v>
      </c>
      <c r="G53" s="1">
        <v>1186479</v>
      </c>
      <c r="H53" s="1">
        <v>6274600</v>
      </c>
      <c r="I53" s="6" t="e">
        <f>#REF!/H53*100</f>
        <v>#REF!</v>
      </c>
    </row>
    <row r="54" spans="5:9" x14ac:dyDescent="0.25">
      <c r="E54" s="2" t="s">
        <v>21</v>
      </c>
      <c r="F54" s="1">
        <v>1509430</v>
      </c>
      <c r="G54" s="1">
        <v>662695</v>
      </c>
      <c r="H54" s="1">
        <v>6692910</v>
      </c>
      <c r="I54" s="6" t="e">
        <f>#REF!/H54*100</f>
        <v>#REF!</v>
      </c>
    </row>
    <row r="55" spans="5:9" x14ac:dyDescent="0.25">
      <c r="E55" s="2" t="s">
        <v>4</v>
      </c>
      <c r="F55" s="2">
        <f>SUM(F50:F54)</f>
        <v>15000631</v>
      </c>
      <c r="G55" s="2">
        <f>SUM(G50:G54)</f>
        <v>3462759</v>
      </c>
      <c r="H55" s="2">
        <f>SUM(H50:H54)</f>
        <v>26272159</v>
      </c>
    </row>
    <row r="56" spans="5:9" x14ac:dyDescent="0.25">
      <c r="F56" s="7">
        <f>G14/F55*100</f>
        <v>0</v>
      </c>
      <c r="G56" s="7">
        <f>H14/G55*100</f>
        <v>1.9255454971021664E-3</v>
      </c>
      <c r="H56" s="7">
        <f>I14/H55*100</f>
        <v>2.5379337876266662E-4</v>
      </c>
    </row>
  </sheetData>
  <mergeCells count="18">
    <mergeCell ref="E9:E13"/>
    <mergeCell ref="F9:F13"/>
    <mergeCell ref="B4:K4"/>
    <mergeCell ref="A3:K3"/>
    <mergeCell ref="I1:K1"/>
    <mergeCell ref="J14:J15"/>
    <mergeCell ref="B16:K16"/>
    <mergeCell ref="A5:A13"/>
    <mergeCell ref="A14:A15"/>
    <mergeCell ref="G9:G13"/>
    <mergeCell ref="H9:H13"/>
    <mergeCell ref="I9:I13"/>
    <mergeCell ref="B14:B15"/>
    <mergeCell ref="B5:B13"/>
    <mergeCell ref="C5:C13"/>
    <mergeCell ref="D5:F8"/>
    <mergeCell ref="G5:J8"/>
    <mergeCell ref="D9:D13"/>
  </mergeCells>
  <pageMargins left="0.39370078740157483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2015-02-25T07:03:48Z</dcterms:modified>
</cp:coreProperties>
</file>